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2017-1\Desktop\CCT2018\"/>
    </mc:Choice>
  </mc:AlternateContent>
  <xr:revisionPtr revIDLastSave="0" documentId="8_{FB1F1ACC-D73F-4E37-9E21-A1134B7C66D1}" xr6:coauthVersionLast="34" xr6:coauthVersionMax="34" xr10:uidLastSave="{00000000-0000-0000-0000-000000000000}"/>
  <bookViews>
    <workbookView xWindow="0" yWindow="0" windowWidth="14400" windowHeight="5680" xr2:uid="{00000000-000D-0000-FFFF-FFFF00000000}"/>
  </bookViews>
  <sheets>
    <sheet name="展示会場オプション申込書" sheetId="8" r:id="rId1"/>
  </sheets>
  <definedNames>
    <definedName name="_xlnm.Print_Area" localSheetId="0">展示会場オプション申込書!$A$1:$F$52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8" l="1"/>
  <c r="E34" i="8"/>
  <c r="E27" i="8"/>
  <c r="E26" i="8"/>
  <c r="E25" i="8"/>
  <c r="E24" i="8"/>
  <c r="E23" i="8"/>
  <c r="E22" i="8"/>
  <c r="E21" i="8"/>
  <c r="E20" i="8"/>
  <c r="E15" i="8"/>
  <c r="E14" i="8" l="1"/>
</calcChain>
</file>

<file path=xl/sharedStrings.xml><?xml version="1.0" encoding="utf-8"?>
<sst xmlns="http://schemas.openxmlformats.org/spreadsheetml/2006/main" count="60" uniqueCount="40">
  <si>
    <t>貴社名</t>
    <rPh sb="0" eb="2">
      <t>キシャ</t>
    </rPh>
    <rPh sb="2" eb="3">
      <t>メイ</t>
    </rPh>
    <phoneticPr fontId="1"/>
  </si>
  <si>
    <t>ご担当者名</t>
    <rPh sb="1" eb="4">
      <t>タントウシャ</t>
    </rPh>
    <rPh sb="4" eb="5">
      <t>メイ</t>
    </rPh>
    <phoneticPr fontId="1"/>
  </si>
  <si>
    <t>E-mail</t>
    <phoneticPr fontId="1"/>
  </si>
  <si>
    <t>単価</t>
    <rPh sb="0" eb="2">
      <t>タンカ</t>
    </rPh>
    <phoneticPr fontId="1"/>
  </si>
  <si>
    <t>数量 / 種類</t>
    <rPh sb="0" eb="2">
      <t>スウリョウ</t>
    </rPh>
    <rPh sb="5" eb="7">
      <t>シュルイ</t>
    </rPh>
    <phoneticPr fontId="1"/>
  </si>
  <si>
    <t>備考・通信欄</t>
    <rPh sb="0" eb="2">
      <t>ビコウ</t>
    </rPh>
    <rPh sb="3" eb="6">
      <t>ツウシンラン</t>
    </rPh>
    <phoneticPr fontId="1"/>
  </si>
  <si>
    <t>　　その他ご希望等がございましたらお問合せください。別途お見積りをいたします。</t>
    <rPh sb="4" eb="5">
      <t>タ</t>
    </rPh>
    <rPh sb="6" eb="8">
      <t>キボウ</t>
    </rPh>
    <rPh sb="8" eb="9">
      <t>トウ</t>
    </rPh>
    <rPh sb="18" eb="20">
      <t>トイアワ</t>
    </rPh>
    <rPh sb="26" eb="28">
      <t>ベット</t>
    </rPh>
    <rPh sb="29" eb="31">
      <t>ミツモ</t>
    </rPh>
    <phoneticPr fontId="1"/>
  </si>
  <si>
    <r>
      <t>※各価格は</t>
    </r>
    <r>
      <rPr>
        <b/>
        <sz val="11"/>
        <color rgb="FFFF0000"/>
        <rFont val="ＭＳ Ｐゴシック"/>
        <family val="3"/>
        <charset val="128"/>
        <scheme val="minor"/>
      </rPr>
      <t>会期中を通して</t>
    </r>
    <r>
      <rPr>
        <sz val="11"/>
        <color rgb="FFFF0000"/>
        <rFont val="ＭＳ Ｐゴシック"/>
        <family val="3"/>
        <charset val="128"/>
        <scheme val="minor"/>
      </rPr>
      <t>の税込価格となります。</t>
    </r>
    <rPh sb="1" eb="2">
      <t>カク</t>
    </rPh>
    <rPh sb="2" eb="4">
      <t>カカク</t>
    </rPh>
    <rPh sb="5" eb="8">
      <t>カイキチュウ</t>
    </rPh>
    <rPh sb="9" eb="10">
      <t>トオ</t>
    </rPh>
    <rPh sb="13" eb="15">
      <t>ゼイコミ</t>
    </rPh>
    <rPh sb="15" eb="17">
      <t>カカク</t>
    </rPh>
    <phoneticPr fontId="1"/>
  </si>
  <si>
    <t>展示会場オプション手配申込書</t>
    <rPh sb="0" eb="2">
      <t>テンジ</t>
    </rPh>
    <rPh sb="2" eb="4">
      <t>カイジョウ</t>
    </rPh>
    <rPh sb="9" eb="11">
      <t>テハイ</t>
    </rPh>
    <rPh sb="11" eb="14">
      <t>モウシコミショ</t>
    </rPh>
    <phoneticPr fontId="1"/>
  </si>
  <si>
    <t>①インターネット回線</t>
    <rPh sb="8" eb="10">
      <t>カイセン</t>
    </rPh>
    <phoneticPr fontId="1"/>
  </si>
  <si>
    <t>インターネット回線</t>
    <rPh sb="7" eb="9">
      <t>カイセン</t>
    </rPh>
    <phoneticPr fontId="1"/>
  </si>
  <si>
    <t>光ネクスト</t>
    <rPh sb="0" eb="1">
      <t>ヒカリ</t>
    </rPh>
    <phoneticPr fontId="1"/>
  </si>
  <si>
    <t>式</t>
    <rPh sb="0" eb="1">
      <t>シキ</t>
    </rPh>
    <phoneticPr fontId="1"/>
  </si>
  <si>
    <t>口</t>
    <rPh sb="0" eb="1">
      <t>クチ</t>
    </rPh>
    <phoneticPr fontId="1"/>
  </si>
  <si>
    <t>HUB配線</t>
    <phoneticPr fontId="1"/>
  </si>
  <si>
    <t>②ディスプレイ関係</t>
    <rPh sb="7" eb="9">
      <t>カンケイ</t>
    </rPh>
    <phoneticPr fontId="1"/>
  </si>
  <si>
    <t>下記サイズ以外のサイズ、機材につきましても別途承ります。</t>
    <rPh sb="0" eb="2">
      <t>カキ</t>
    </rPh>
    <rPh sb="5" eb="7">
      <t>イガイ</t>
    </rPh>
    <rPh sb="12" eb="14">
      <t>キザイ</t>
    </rPh>
    <rPh sb="21" eb="23">
      <t>ベット</t>
    </rPh>
    <rPh sb="23" eb="24">
      <t>ウケタマワ</t>
    </rPh>
    <phoneticPr fontId="1"/>
  </si>
  <si>
    <t>*モニター+自立スタンド</t>
    <rPh sb="6" eb="8">
      <t>ジリツ</t>
    </rPh>
    <phoneticPr fontId="1"/>
  </si>
  <si>
    <t>24吋ハイビジョンモニター</t>
    <rPh sb="2" eb="3">
      <t>インチ</t>
    </rPh>
    <phoneticPr fontId="1"/>
  </si>
  <si>
    <t>42吋ハイビジョンモニター</t>
    <rPh sb="2" eb="3">
      <t>インチ</t>
    </rPh>
    <phoneticPr fontId="1"/>
  </si>
  <si>
    <t>50吋ハイビジョンモニター</t>
    <rPh sb="2" eb="3">
      <t>インチ</t>
    </rPh>
    <phoneticPr fontId="1"/>
  </si>
  <si>
    <t>65吋ハイビジョンモニター</t>
    <rPh sb="2" eb="3">
      <t>インチ</t>
    </rPh>
    <phoneticPr fontId="1"/>
  </si>
  <si>
    <t>80吋ハイビジョンモニター</t>
    <rPh sb="2" eb="3">
      <t>インチ</t>
    </rPh>
    <phoneticPr fontId="1"/>
  </si>
  <si>
    <t>DVDプレーヤー+スピーカーセット</t>
    <phoneticPr fontId="1"/>
  </si>
  <si>
    <t>ブルーレイプレーヤー+スピーカーセット</t>
    <phoneticPr fontId="1"/>
  </si>
  <si>
    <t>HDD動画プレーヤー+スピーカーセット</t>
    <rPh sb="3" eb="5">
      <t>ドウガ</t>
    </rPh>
    <phoneticPr fontId="1"/>
  </si>
  <si>
    <t>ディスプレイ関係</t>
    <phoneticPr fontId="1"/>
  </si>
  <si>
    <t>Coronary Theater と Themed Theater のスクリーン映像をブース内でご覧いただけます。</t>
    <phoneticPr fontId="1"/>
  </si>
  <si>
    <t>チャンネル選択でご希望の会場を切り替えできます。両会場同時に視聴の場合は追加配線が必要です。</t>
    <rPh sb="5" eb="7">
      <t>センタク</t>
    </rPh>
    <rPh sb="9" eb="11">
      <t>キボウ</t>
    </rPh>
    <rPh sb="12" eb="14">
      <t>カイジョウ</t>
    </rPh>
    <rPh sb="15" eb="16">
      <t>キ</t>
    </rPh>
    <rPh sb="17" eb="18">
      <t>カ</t>
    </rPh>
    <rPh sb="24" eb="25">
      <t>リョウ</t>
    </rPh>
    <rPh sb="25" eb="27">
      <t>カイジョウ</t>
    </rPh>
    <rPh sb="27" eb="29">
      <t>ドウジ</t>
    </rPh>
    <rPh sb="30" eb="32">
      <t>シチョウ</t>
    </rPh>
    <rPh sb="33" eb="35">
      <t>バアイ</t>
    </rPh>
    <rPh sb="36" eb="38">
      <t>ツイカ</t>
    </rPh>
    <rPh sb="38" eb="40">
      <t>ハイセン</t>
    </rPh>
    <rPh sb="41" eb="43">
      <t>ヒツヨウ</t>
    </rPh>
    <phoneticPr fontId="1"/>
  </si>
  <si>
    <t>ハイビジョン中継</t>
    <rPh sb="6" eb="8">
      <t>チュウケイ</t>
    </rPh>
    <phoneticPr fontId="1"/>
  </si>
  <si>
    <t>基本配線</t>
    <rPh sb="0" eb="2">
      <t>キホン</t>
    </rPh>
    <rPh sb="2" eb="4">
      <t>ハイセン</t>
    </rPh>
    <phoneticPr fontId="1"/>
  </si>
  <si>
    <t>追加配線</t>
    <rPh sb="0" eb="2">
      <t>ツイカ</t>
    </rPh>
    <rPh sb="2" eb="4">
      <t>ハイセン</t>
    </rPh>
    <phoneticPr fontId="1"/>
  </si>
  <si>
    <t>郵便番号/住所</t>
    <rPh sb="0" eb="4">
      <t>ユウビンバンゴウ</t>
    </rPh>
    <phoneticPr fontId="1"/>
  </si>
  <si>
    <t>TEL / FAX</t>
    <phoneticPr fontId="1"/>
  </si>
  <si>
    <t>会場内の回線とは別の光インターネット回線をお申込みいただけます。HUB設置、無線アクセスポイントは別途承ります。</t>
    <rPh sb="0" eb="2">
      <t>カイジョウ</t>
    </rPh>
    <rPh sb="2" eb="3">
      <t>ナイ</t>
    </rPh>
    <rPh sb="4" eb="6">
      <t>カイセン</t>
    </rPh>
    <rPh sb="8" eb="9">
      <t>ベツ</t>
    </rPh>
    <rPh sb="10" eb="11">
      <t>ヒカリ</t>
    </rPh>
    <rPh sb="18" eb="20">
      <t>カイセン</t>
    </rPh>
    <rPh sb="22" eb="24">
      <t>モウシコ</t>
    </rPh>
    <phoneticPr fontId="1"/>
  </si>
  <si>
    <t xml:space="preserve">通信欄：
</t>
    <rPh sb="0" eb="3">
      <t>ツウシンラン</t>
    </rPh>
    <phoneticPr fontId="1"/>
  </si>
  <si>
    <t>1号館1階の展示会場内のみの提供となります。</t>
    <rPh sb="0" eb="3">
      <t>イチゴウカン</t>
    </rPh>
    <rPh sb="3" eb="5">
      <t>イッカイ</t>
    </rPh>
    <rPh sb="6" eb="8">
      <t>テンジ</t>
    </rPh>
    <rPh sb="8" eb="10">
      <t>カイジョウ</t>
    </rPh>
    <rPh sb="10" eb="11">
      <t>ナイ</t>
    </rPh>
    <rPh sb="14" eb="16">
      <t>テイキョウ</t>
    </rPh>
    <phoneticPr fontId="1"/>
  </si>
  <si>
    <t>③ライブ会場中継配信</t>
    <rPh sb="4" eb="6">
      <t>カイジョウ</t>
    </rPh>
    <rPh sb="6" eb="8">
      <t>チュウケイ</t>
    </rPh>
    <rPh sb="8" eb="10">
      <t>ハイシン</t>
    </rPh>
    <phoneticPr fontId="1"/>
  </si>
  <si>
    <t>Complex Cardiovascular Therapeutics 2018</t>
    <phoneticPr fontId="1"/>
  </si>
  <si>
    <t>CCT2018事務局（kyosai@cct.gr.jp）宛にメール添付にてお申込みください。　　　   　2018年8月31日（金）必着</t>
    <rPh sb="7" eb="10">
      <t>ジムキョク</t>
    </rPh>
    <rPh sb="28" eb="29">
      <t>アテ</t>
    </rPh>
    <rPh sb="57" eb="58">
      <t>ネン</t>
    </rPh>
    <rPh sb="59" eb="60">
      <t>ガツ</t>
    </rPh>
    <rPh sb="62" eb="63">
      <t>ニチ</t>
    </rPh>
    <rPh sb="64" eb="65">
      <t>キン</t>
    </rPh>
    <rPh sb="66" eb="68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</si>
</sst>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>
      <alignment vertical="center"/>
    </xf>
    <xf numFmtId="0" fontId="5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Border="1" applyAlignment="1">
      <alignment vertical="center" shrinkToFit="1"/>
    </xf>
    <xf numFmtId="0" fontId="0" fillId="0" borderId="4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1" xfId="0" applyNumberFormat="1" applyBorder="1" applyAlignment="1">
      <alignment vertical="center" shrinkToFi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176" fontId="0" fillId="0" borderId="0" xfId="0" applyNumberFormat="1" applyBorder="1" applyAlignment="1">
      <alignment vertical="center" shrinkToFit="1"/>
    </xf>
    <xf numFmtId="0" fontId="6" fillId="0" borderId="0" xfId="0" applyFont="1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shrinkToFit="1"/>
    </xf>
    <xf numFmtId="0" fontId="0" fillId="0" borderId="9" xfId="0" applyBorder="1" applyAlignment="1">
      <alignment vertical="top" shrinkToFit="1"/>
    </xf>
    <xf numFmtId="0" fontId="13" fillId="0" borderId="10" xfId="0" applyFont="1" applyBorder="1" applyAlignment="1">
      <alignment vertical="center" shrinkToFit="1"/>
    </xf>
    <xf numFmtId="0" fontId="11" fillId="0" borderId="10" xfId="0" applyFont="1" applyBorder="1" applyAlignment="1">
      <alignment vertical="center" shrinkToFit="1"/>
    </xf>
    <xf numFmtId="0" fontId="0" fillId="0" borderId="6" xfId="0" applyBorder="1" applyAlignment="1">
      <alignment vertical="top" wrapText="1" shrinkToFit="1"/>
    </xf>
    <xf numFmtId="0" fontId="0" fillId="0" borderId="8" xfId="0" applyBorder="1" applyAlignment="1">
      <alignment vertical="top" shrinkToFit="1"/>
    </xf>
    <xf numFmtId="0" fontId="0" fillId="0" borderId="7" xfId="0" applyBorder="1" applyAlignment="1">
      <alignment vertical="top" shrinkToFit="1"/>
    </xf>
    <xf numFmtId="0" fontId="0" fillId="0" borderId="11" xfId="0" applyBorder="1" applyAlignment="1">
      <alignment vertical="top" shrinkToFit="1"/>
    </xf>
    <xf numFmtId="0" fontId="0" fillId="0" borderId="0" xfId="0" applyAlignment="1">
      <alignment vertical="top" shrinkToFit="1"/>
    </xf>
    <xf numFmtId="0" fontId="0" fillId="0" borderId="12" xfId="0" applyBorder="1" applyAlignment="1">
      <alignment vertical="top" shrinkToFit="1"/>
    </xf>
    <xf numFmtId="0" fontId="0" fillId="0" borderId="9" xfId="0" applyBorder="1" applyAlignment="1">
      <alignment vertical="top" shrinkToFit="1"/>
    </xf>
    <xf numFmtId="0" fontId="0" fillId="0" borderId="10" xfId="0" applyBorder="1" applyAlignment="1">
      <alignment vertical="top" shrinkToFit="1"/>
    </xf>
    <xf numFmtId="0" fontId="0" fillId="0" borderId="13" xfId="0" applyBorder="1" applyAlignment="1">
      <alignment vertical="top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1" fillId="0" borderId="0" xfId="0" applyFont="1" applyAlignment="1">
      <alignment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view="pageBreakPreview" zoomScaleNormal="100" zoomScaleSheetLayoutView="100" workbookViewId="0">
      <selection activeCell="A4" sqref="A4:F4"/>
    </sheetView>
  </sheetViews>
  <sheetFormatPr defaultRowHeight="13" x14ac:dyDescent="0.2"/>
  <cols>
    <col min="1" max="1" width="22.26953125" customWidth="1"/>
    <col min="2" max="2" width="6.26953125" customWidth="1"/>
    <col min="3" max="3" width="5.90625" bestFit="1" customWidth="1"/>
    <col min="4" max="4" width="30.26953125" customWidth="1"/>
    <col min="5" max="5" width="9.6328125" style="14" bestFit="1" customWidth="1"/>
    <col min="6" max="6" width="22.08984375" style="2" customWidth="1"/>
    <col min="7" max="8" width="6.26953125" customWidth="1"/>
  </cols>
  <sheetData>
    <row r="1" spans="1:6" ht="19" x14ac:dyDescent="0.2">
      <c r="A1" s="42" t="s">
        <v>38</v>
      </c>
      <c r="B1" s="42"/>
      <c r="C1" s="42"/>
      <c r="D1" s="42"/>
      <c r="E1" s="42"/>
      <c r="F1" s="43"/>
    </row>
    <row r="2" spans="1:6" ht="19" x14ac:dyDescent="0.2">
      <c r="A2" s="42" t="s">
        <v>8</v>
      </c>
      <c r="B2" s="42"/>
      <c r="C2" s="42"/>
      <c r="D2" s="42"/>
      <c r="E2" s="42"/>
      <c r="F2" s="43"/>
    </row>
    <row r="3" spans="1:6" x14ac:dyDescent="0.2">
      <c r="A3" s="29"/>
      <c r="B3" s="6"/>
      <c r="C3" s="6"/>
      <c r="D3" s="6"/>
      <c r="E3" s="6"/>
      <c r="F3" s="6"/>
    </row>
    <row r="4" spans="1:6" x14ac:dyDescent="0.2">
      <c r="A4" s="31" t="s">
        <v>39</v>
      </c>
      <c r="B4" s="32"/>
      <c r="C4" s="32"/>
      <c r="D4" s="32"/>
      <c r="E4" s="32"/>
      <c r="F4" s="32"/>
    </row>
    <row r="5" spans="1:6" s="1" customFormat="1" ht="20.149999999999999" customHeight="1" x14ac:dyDescent="0.2">
      <c r="A5" s="12" t="s">
        <v>0</v>
      </c>
      <c r="B5" s="47"/>
      <c r="C5" s="47"/>
      <c r="D5" s="47"/>
      <c r="E5" s="47"/>
      <c r="F5" s="47"/>
    </row>
    <row r="6" spans="1:6" s="1" customFormat="1" ht="20.149999999999999" customHeight="1" x14ac:dyDescent="0.2">
      <c r="A6" s="12" t="s">
        <v>1</v>
      </c>
      <c r="B6" s="47"/>
      <c r="C6" s="47"/>
      <c r="D6" s="47"/>
      <c r="E6" s="47"/>
      <c r="F6" s="47"/>
    </row>
    <row r="7" spans="1:6" s="1" customFormat="1" ht="20.149999999999999" customHeight="1" x14ac:dyDescent="0.2">
      <c r="A7" s="19" t="s">
        <v>32</v>
      </c>
      <c r="B7" s="47"/>
      <c r="C7" s="47"/>
      <c r="D7" s="47"/>
      <c r="E7" s="47"/>
      <c r="F7" s="47"/>
    </row>
    <row r="8" spans="1:6" s="1" customFormat="1" ht="20.149999999999999" customHeight="1" x14ac:dyDescent="0.2">
      <c r="A8" s="12" t="s">
        <v>33</v>
      </c>
      <c r="B8" s="47"/>
      <c r="C8" s="47"/>
      <c r="D8" s="47"/>
      <c r="E8" s="47"/>
      <c r="F8" s="47"/>
    </row>
    <row r="9" spans="1:6" s="1" customFormat="1" ht="20.149999999999999" customHeight="1" x14ac:dyDescent="0.2">
      <c r="A9" s="12" t="s">
        <v>2</v>
      </c>
      <c r="B9" s="47"/>
      <c r="C9" s="47"/>
      <c r="D9" s="47"/>
      <c r="E9" s="47"/>
      <c r="F9" s="47"/>
    </row>
    <row r="10" spans="1:6" ht="15" customHeight="1" x14ac:dyDescent="0.2">
      <c r="A10" s="8"/>
    </row>
    <row r="11" spans="1:6" ht="15" customHeight="1" x14ac:dyDescent="0.2">
      <c r="A11" s="4" t="s">
        <v>9</v>
      </c>
    </row>
    <row r="12" spans="1:6" ht="15" customHeight="1" x14ac:dyDescent="0.2">
      <c r="A12" s="46" t="s">
        <v>34</v>
      </c>
      <c r="B12" s="48"/>
      <c r="C12" s="48"/>
      <c r="D12" s="48"/>
      <c r="E12" s="48"/>
      <c r="F12" s="48"/>
    </row>
    <row r="13" spans="1:6" ht="22" customHeight="1" thickBot="1" x14ac:dyDescent="0.25">
      <c r="A13" s="26"/>
      <c r="B13" s="44" t="s">
        <v>4</v>
      </c>
      <c r="C13" s="45"/>
      <c r="D13" s="45"/>
      <c r="E13" s="27" t="s">
        <v>3</v>
      </c>
      <c r="F13" s="28" t="s">
        <v>5</v>
      </c>
    </row>
    <row r="14" spans="1:6" ht="22.5" customHeight="1" thickBot="1" x14ac:dyDescent="0.25">
      <c r="A14" s="3" t="s">
        <v>10</v>
      </c>
      <c r="B14" s="5"/>
      <c r="C14" s="11" t="s">
        <v>12</v>
      </c>
      <c r="D14" s="13" t="s">
        <v>11</v>
      </c>
      <c r="E14" s="15">
        <f>30000*1.08</f>
        <v>32400.000000000004</v>
      </c>
      <c r="F14" s="16"/>
    </row>
    <row r="15" spans="1:6" ht="22.5" customHeight="1" thickBot="1" x14ac:dyDescent="0.25">
      <c r="A15" s="21"/>
      <c r="B15" s="5"/>
      <c r="C15" s="11" t="s">
        <v>13</v>
      </c>
      <c r="D15" s="13" t="s">
        <v>14</v>
      </c>
      <c r="E15" s="15">
        <f>3000*1.08</f>
        <v>3240</v>
      </c>
      <c r="F15" s="16"/>
    </row>
    <row r="16" spans="1:6" ht="14.25" customHeight="1" x14ac:dyDescent="0.2">
      <c r="A16" s="22"/>
      <c r="B16" s="7"/>
      <c r="C16" s="7"/>
      <c r="D16" s="6"/>
      <c r="E16" s="23"/>
      <c r="F16" s="24"/>
    </row>
    <row r="17" spans="1:6" ht="15" customHeight="1" x14ac:dyDescent="0.2">
      <c r="A17" s="4" t="s">
        <v>15</v>
      </c>
      <c r="B17" s="7"/>
      <c r="C17" s="7"/>
      <c r="D17" s="6"/>
      <c r="E17" s="23"/>
      <c r="F17" s="24"/>
    </row>
    <row r="18" spans="1:6" ht="15" customHeight="1" x14ac:dyDescent="0.2">
      <c r="A18" s="20" t="s">
        <v>16</v>
      </c>
    </row>
    <row r="19" spans="1:6" ht="22" customHeight="1" thickBot="1" x14ac:dyDescent="0.25">
      <c r="A19" s="26"/>
      <c r="B19" s="44" t="s">
        <v>4</v>
      </c>
      <c r="C19" s="45"/>
      <c r="D19" s="45"/>
      <c r="E19" s="27" t="s">
        <v>3</v>
      </c>
      <c r="F19" s="28" t="s">
        <v>5</v>
      </c>
    </row>
    <row r="20" spans="1:6" ht="22.5" customHeight="1" thickBot="1" x14ac:dyDescent="0.25">
      <c r="A20" s="10" t="s">
        <v>26</v>
      </c>
      <c r="B20" s="5"/>
      <c r="C20" s="11" t="s">
        <v>12</v>
      </c>
      <c r="D20" s="13" t="s">
        <v>18</v>
      </c>
      <c r="E20" s="15">
        <f>50000*1.08</f>
        <v>54000</v>
      </c>
      <c r="F20" s="16" t="s">
        <v>17</v>
      </c>
    </row>
    <row r="21" spans="1:6" ht="22.5" customHeight="1" thickBot="1" x14ac:dyDescent="0.25">
      <c r="A21" s="25"/>
      <c r="B21" s="5"/>
      <c r="C21" s="11" t="s">
        <v>12</v>
      </c>
      <c r="D21" s="13" t="s">
        <v>19</v>
      </c>
      <c r="E21" s="15">
        <f>80000*1.08</f>
        <v>86400</v>
      </c>
      <c r="F21" s="16" t="s">
        <v>17</v>
      </c>
    </row>
    <row r="22" spans="1:6" ht="22.5" customHeight="1" thickBot="1" x14ac:dyDescent="0.25">
      <c r="A22" s="25"/>
      <c r="B22" s="5"/>
      <c r="C22" s="11" t="s">
        <v>12</v>
      </c>
      <c r="D22" s="13" t="s">
        <v>20</v>
      </c>
      <c r="E22" s="15">
        <f>90000*1.08</f>
        <v>97200</v>
      </c>
      <c r="F22" s="16" t="s">
        <v>17</v>
      </c>
    </row>
    <row r="23" spans="1:6" ht="22.5" customHeight="1" thickBot="1" x14ac:dyDescent="0.25">
      <c r="A23" s="25"/>
      <c r="B23" s="5"/>
      <c r="C23" s="11" t="s">
        <v>12</v>
      </c>
      <c r="D23" s="13" t="s">
        <v>21</v>
      </c>
      <c r="E23" s="15">
        <f>160000*1.08</f>
        <v>172800</v>
      </c>
      <c r="F23" s="16" t="s">
        <v>17</v>
      </c>
    </row>
    <row r="24" spans="1:6" ht="22.5" customHeight="1" thickBot="1" x14ac:dyDescent="0.25">
      <c r="A24" s="25"/>
      <c r="B24" s="5"/>
      <c r="C24" s="11" t="s">
        <v>12</v>
      </c>
      <c r="D24" s="13" t="s">
        <v>22</v>
      </c>
      <c r="E24" s="15">
        <f>300000*1.08</f>
        <v>324000</v>
      </c>
      <c r="F24" s="16" t="s">
        <v>17</v>
      </c>
    </row>
    <row r="25" spans="1:6" ht="22.5" customHeight="1" thickBot="1" x14ac:dyDescent="0.25">
      <c r="A25" s="25"/>
      <c r="B25" s="5"/>
      <c r="C25" s="11" t="s">
        <v>12</v>
      </c>
      <c r="D25" s="13" t="s">
        <v>23</v>
      </c>
      <c r="E25" s="15">
        <f>30000*1.08</f>
        <v>32400.000000000004</v>
      </c>
      <c r="F25" s="16"/>
    </row>
    <row r="26" spans="1:6" ht="22.5" customHeight="1" thickBot="1" x14ac:dyDescent="0.25">
      <c r="A26" s="25"/>
      <c r="B26" s="5"/>
      <c r="C26" s="11" t="s">
        <v>12</v>
      </c>
      <c r="D26" s="13" t="s">
        <v>24</v>
      </c>
      <c r="E26" s="15">
        <f>40000*1.08</f>
        <v>43200</v>
      </c>
      <c r="F26" s="16"/>
    </row>
    <row r="27" spans="1:6" ht="22.5" customHeight="1" thickBot="1" x14ac:dyDescent="0.25">
      <c r="A27" s="30"/>
      <c r="B27" s="5"/>
      <c r="C27" s="11" t="s">
        <v>12</v>
      </c>
      <c r="D27" s="13" t="s">
        <v>25</v>
      </c>
      <c r="E27" s="15">
        <f>50000*1.08</f>
        <v>54000</v>
      </c>
      <c r="F27" s="17"/>
    </row>
    <row r="28" spans="1:6" ht="15" customHeight="1" x14ac:dyDescent="0.2"/>
    <row r="29" spans="1:6" ht="15" customHeight="1" x14ac:dyDescent="0.2">
      <c r="A29" s="4" t="s">
        <v>37</v>
      </c>
      <c r="B29" s="7"/>
      <c r="C29" s="7"/>
      <c r="D29" s="6"/>
      <c r="E29" s="23"/>
      <c r="F29" s="24"/>
    </row>
    <row r="30" spans="1:6" ht="15" customHeight="1" x14ac:dyDescent="0.2">
      <c r="A30" s="46" t="s">
        <v>27</v>
      </c>
      <c r="B30" s="46"/>
      <c r="C30" s="46"/>
      <c r="D30" s="46"/>
      <c r="E30" s="46"/>
      <c r="F30" s="46"/>
    </row>
    <row r="31" spans="1:6" ht="15" customHeight="1" x14ac:dyDescent="0.2">
      <c r="A31" s="46" t="s">
        <v>28</v>
      </c>
      <c r="B31" s="46"/>
      <c r="C31" s="46"/>
      <c r="D31" s="46"/>
      <c r="E31" s="46"/>
      <c r="F31" s="46"/>
    </row>
    <row r="32" spans="1:6" ht="15" customHeight="1" x14ac:dyDescent="0.2">
      <c r="A32" s="46" t="s">
        <v>36</v>
      </c>
      <c r="B32" s="46"/>
      <c r="C32" s="46"/>
      <c r="D32" s="46"/>
      <c r="E32" s="46"/>
      <c r="F32" s="46"/>
    </row>
    <row r="33" spans="1:6" ht="22" customHeight="1" thickBot="1" x14ac:dyDescent="0.25">
      <c r="A33" s="26"/>
      <c r="B33" s="44" t="s">
        <v>4</v>
      </c>
      <c r="C33" s="45"/>
      <c r="D33" s="45"/>
      <c r="E33" s="27" t="s">
        <v>3</v>
      </c>
      <c r="F33" s="28" t="s">
        <v>5</v>
      </c>
    </row>
    <row r="34" spans="1:6" ht="22.5" customHeight="1" thickBot="1" x14ac:dyDescent="0.25">
      <c r="A34" s="3" t="s">
        <v>29</v>
      </c>
      <c r="B34" s="5"/>
      <c r="C34" s="11" t="s">
        <v>12</v>
      </c>
      <c r="D34" s="13" t="s">
        <v>30</v>
      </c>
      <c r="E34" s="15">
        <f>350000*1.08</f>
        <v>378000</v>
      </c>
      <c r="F34" s="16"/>
    </row>
    <row r="35" spans="1:6" ht="22.5" customHeight="1" thickBot="1" x14ac:dyDescent="0.25">
      <c r="A35" s="21"/>
      <c r="B35" s="5"/>
      <c r="C35" s="11" t="s">
        <v>13</v>
      </c>
      <c r="D35" s="13" t="s">
        <v>31</v>
      </c>
      <c r="E35" s="15">
        <f>100000*1.08</f>
        <v>108000</v>
      </c>
      <c r="F35" s="16"/>
    </row>
    <row r="37" spans="1:6" x14ac:dyDescent="0.2">
      <c r="A37" s="18" t="s">
        <v>7</v>
      </c>
    </row>
    <row r="38" spans="1:6" x14ac:dyDescent="0.2">
      <c r="A38" s="9" t="s">
        <v>6</v>
      </c>
    </row>
    <row r="39" spans="1:6" x14ac:dyDescent="0.2">
      <c r="A39" s="9"/>
    </row>
    <row r="40" spans="1:6" x14ac:dyDescent="0.2">
      <c r="A40" s="33" t="s">
        <v>35</v>
      </c>
      <c r="B40" s="34"/>
      <c r="C40" s="34"/>
      <c r="D40" s="34"/>
      <c r="E40" s="34"/>
      <c r="F40" s="35"/>
    </row>
    <row r="41" spans="1:6" x14ac:dyDescent="0.2">
      <c r="A41" s="36"/>
      <c r="B41" s="37"/>
      <c r="C41" s="37"/>
      <c r="D41" s="37"/>
      <c r="E41" s="37"/>
      <c r="F41" s="38"/>
    </row>
    <row r="42" spans="1:6" x14ac:dyDescent="0.2">
      <c r="A42" s="36"/>
      <c r="B42" s="37"/>
      <c r="C42" s="37"/>
      <c r="D42" s="37"/>
      <c r="E42" s="37"/>
      <c r="F42" s="38"/>
    </row>
    <row r="43" spans="1:6" x14ac:dyDescent="0.2">
      <c r="A43" s="36"/>
      <c r="B43" s="37"/>
      <c r="C43" s="37"/>
      <c r="D43" s="37"/>
      <c r="E43" s="37"/>
      <c r="F43" s="38"/>
    </row>
    <row r="44" spans="1:6" x14ac:dyDescent="0.2">
      <c r="A44" s="36"/>
      <c r="B44" s="37"/>
      <c r="C44" s="37"/>
      <c r="D44" s="37"/>
      <c r="E44" s="37"/>
      <c r="F44" s="38"/>
    </row>
    <row r="45" spans="1:6" x14ac:dyDescent="0.2">
      <c r="A45" s="36"/>
      <c r="B45" s="37"/>
      <c r="C45" s="37"/>
      <c r="D45" s="37"/>
      <c r="E45" s="37"/>
      <c r="F45" s="38"/>
    </row>
    <row r="46" spans="1:6" x14ac:dyDescent="0.2">
      <c r="A46" s="36"/>
      <c r="B46" s="37"/>
      <c r="C46" s="37"/>
      <c r="D46" s="37"/>
      <c r="E46" s="37"/>
      <c r="F46" s="38"/>
    </row>
    <row r="47" spans="1:6" x14ac:dyDescent="0.2">
      <c r="A47" s="36"/>
      <c r="B47" s="37"/>
      <c r="C47" s="37"/>
      <c r="D47" s="37"/>
      <c r="E47" s="37"/>
      <c r="F47" s="38"/>
    </row>
    <row r="48" spans="1:6" x14ac:dyDescent="0.2">
      <c r="A48" s="36"/>
      <c r="B48" s="37"/>
      <c r="C48" s="37"/>
      <c r="D48" s="37"/>
      <c r="E48" s="37"/>
      <c r="F48" s="38"/>
    </row>
    <row r="49" spans="1:6" x14ac:dyDescent="0.2">
      <c r="A49" s="36"/>
      <c r="B49" s="37"/>
      <c r="C49" s="37"/>
      <c r="D49" s="37"/>
      <c r="E49" s="37"/>
      <c r="F49" s="38"/>
    </row>
    <row r="50" spans="1:6" x14ac:dyDescent="0.2">
      <c r="A50" s="39"/>
      <c r="B50" s="40"/>
      <c r="C50" s="40"/>
      <c r="D50" s="40"/>
      <c r="E50" s="40"/>
      <c r="F50" s="41"/>
    </row>
  </sheetData>
  <mergeCells count="16">
    <mergeCell ref="A4:F4"/>
    <mergeCell ref="A40:F50"/>
    <mergeCell ref="A1:F1"/>
    <mergeCell ref="A2:F2"/>
    <mergeCell ref="B33:D33"/>
    <mergeCell ref="B13:D13"/>
    <mergeCell ref="B19:D19"/>
    <mergeCell ref="A30:F30"/>
    <mergeCell ref="A31:F31"/>
    <mergeCell ref="B5:F5"/>
    <mergeCell ref="B6:F6"/>
    <mergeCell ref="B7:F7"/>
    <mergeCell ref="B8:F8"/>
    <mergeCell ref="B9:F9"/>
    <mergeCell ref="A12:F12"/>
    <mergeCell ref="A32:F3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展示会場オプション申込書</vt:lpstr>
      <vt:lpstr>展示会場オプション申込書!Print_Area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CCT</dc:creator>
  <cp:lastModifiedBy>HO2017-1</cp:lastModifiedBy>
  <cp:lastPrinted>2018-08-06T05:39:53Z</cp:lastPrinted>
  <dcterms:created xsi:type="dcterms:W3CDTF">2014-08-11T05:09:10Z</dcterms:created>
  <dcterms:modified xsi:type="dcterms:W3CDTF">2018-08-06T06:28:47Z</dcterms:modified>
</cp:coreProperties>
</file>